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\ОБЩАЯ 2016г\РЕШЕНИЯ 2016г\Реш.2016г\№ ... от 17.11. 2016г\"/>
    </mc:Choice>
  </mc:AlternateContent>
  <bookViews>
    <workbookView xWindow="0" yWindow="0" windowWidth="19320" windowHeight="9300"/>
  </bookViews>
  <sheets>
    <sheet name="кас. план_6 (2)" sheetId="4" r:id="rId1"/>
  </sheets>
  <definedNames>
    <definedName name="_xlnm._FilterDatabase" localSheetId="0" hidden="1">'кас. план_6 (2)'!$A$24:$V$28</definedName>
    <definedName name="_xlnm.Print_Area" localSheetId="0">'кас. план_6 (2)'!$A$1:$U$35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1" i="4" l="1"/>
  <c r="U22" i="4"/>
  <c r="U23" i="4"/>
  <c r="U20" i="4"/>
  <c r="J25" i="4" l="1"/>
  <c r="K25" i="4"/>
  <c r="L25" i="4"/>
  <c r="M25" i="4"/>
  <c r="N25" i="4"/>
  <c r="O25" i="4"/>
  <c r="P25" i="4"/>
  <c r="Q25" i="4"/>
  <c r="R25" i="4"/>
  <c r="S25" i="4"/>
  <c r="T25" i="4"/>
  <c r="I25" i="4"/>
  <c r="U17" i="4"/>
  <c r="U18" i="4"/>
  <c r="U19" i="4"/>
  <c r="U16" i="4"/>
  <c r="U25" i="4" l="1"/>
  <c r="U24" i="4"/>
</calcChain>
</file>

<file path=xl/sharedStrings.xml><?xml version="1.0" encoding="utf-8"?>
<sst xmlns="http://schemas.openxmlformats.org/spreadsheetml/2006/main" count="43" uniqueCount="32">
  <si>
    <t/>
  </si>
  <si>
    <t>Администрация сельского поселения Ягодное</t>
  </si>
  <si>
    <t>Направление</t>
  </si>
  <si>
    <t>СубЭК</t>
  </si>
  <si>
    <t>ЭКР</t>
  </si>
  <si>
    <t>КВР</t>
  </si>
  <si>
    <t>КЦСР</t>
  </si>
  <si>
    <t>ФКР</t>
  </si>
  <si>
    <t>ППП</t>
  </si>
  <si>
    <t>счет</t>
  </si>
  <si>
    <t>Итого КП за год</t>
  </si>
  <si>
    <t>КП за декабрь</t>
  </si>
  <si>
    <t>КП за ноябрь</t>
  </si>
  <si>
    <t>КП за октябрь</t>
  </si>
  <si>
    <t>КП за сентябрь</t>
  </si>
  <si>
    <t>кп за август</t>
  </si>
  <si>
    <t>КП за июль</t>
  </si>
  <si>
    <t>КП за июнь</t>
  </si>
  <si>
    <t>КП за май</t>
  </si>
  <si>
    <t>КП за апрель</t>
  </si>
  <si>
    <t>КП за март</t>
  </si>
  <si>
    <t>КП за февраль</t>
  </si>
  <si>
    <t>КП за январь</t>
  </si>
  <si>
    <t>Классификация</t>
  </si>
  <si>
    <t xml:space="preserve">Лицевой </t>
  </si>
  <si>
    <t>Глава администрации с/п Ягдное    ________________    Т.И. Синицына</t>
  </si>
  <si>
    <t xml:space="preserve">Главный бухгалтер                          _________________     Т.А. Лычёва </t>
  </si>
  <si>
    <t>Наименование органа, организующего исполнение бюджета:</t>
  </si>
  <si>
    <t>Администрация сельского поселения Ягодное муниципального района Ставропольский Самарской области</t>
  </si>
  <si>
    <t>Кассовый план исполнения бюджета в 2016 году</t>
  </si>
  <si>
    <t>244</t>
  </si>
  <si>
    <t>17 ноября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</si>
</sst>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\.00\.000\.0"/>
    <numFmt numFmtId="165" formatCode="000"/>
    <numFmt numFmtId="166" formatCode="000\.00\.00"/>
    <numFmt numFmtId="167" formatCode="0000000000"/>
    <numFmt numFmtId="168" formatCode="0000"/>
    <numFmt numFmtId="169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theme="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3" xfId="1" applyBorder="1" applyProtection="1">
      <protection hidden="1"/>
    </xf>
    <xf numFmtId="0" fontId="3" fillId="0" borderId="1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1" xfId="1" applyNumberFormat="1" applyFont="1" applyFill="1" applyBorder="1" applyAlignment="1" applyProtection="1">
      <alignment horizontal="center" vertical="center"/>
      <protection hidden="1"/>
    </xf>
    <xf numFmtId="0" fontId="3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3" fillId="0" borderId="9" xfId="1" applyNumberFormat="1" applyFont="1" applyFill="1" applyBorder="1" applyAlignment="1" applyProtection="1">
      <alignment horizontal="center" vertical="center"/>
      <protection hidden="1"/>
    </xf>
    <xf numFmtId="0" fontId="1" fillId="2" borderId="0" xfId="1" applyFill="1"/>
    <xf numFmtId="0" fontId="1" fillId="2" borderId="1" xfId="1" applyFill="1" applyBorder="1" applyProtection="1">
      <protection hidden="1"/>
    </xf>
    <xf numFmtId="0" fontId="1" fillId="2" borderId="0" xfId="1" applyFill="1" applyBorder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0" fontId="1" fillId="2" borderId="0" xfId="1" applyFill="1" applyProtection="1"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7" fillId="0" borderId="0" xfId="1" applyNumberFormat="1" applyFont="1" applyFill="1" applyAlignment="1" applyProtection="1">
      <alignment horizontal="centerContinuous"/>
      <protection hidden="1"/>
    </xf>
    <xf numFmtId="0" fontId="8" fillId="0" borderId="0" xfId="1" applyFont="1" applyProtection="1">
      <protection hidden="1"/>
    </xf>
    <xf numFmtId="0" fontId="3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9" fillId="2" borderId="1" xfId="1" applyFont="1" applyFill="1" applyBorder="1" applyProtection="1">
      <protection hidden="1"/>
    </xf>
    <xf numFmtId="169" fontId="9" fillId="2" borderId="0" xfId="1" applyNumberFormat="1" applyFont="1" applyFill="1" applyBorder="1" applyProtection="1">
      <protection hidden="1"/>
    </xf>
    <xf numFmtId="0" fontId="1" fillId="2" borderId="0" xfId="1" applyFont="1" applyFill="1"/>
    <xf numFmtId="0" fontId="1" fillId="2" borderId="0" xfId="1" applyFont="1" applyFill="1" applyProtection="1">
      <protection hidden="1"/>
    </xf>
    <xf numFmtId="0" fontId="9" fillId="2" borderId="0" xfId="1" applyFont="1" applyFill="1"/>
    <xf numFmtId="0" fontId="9" fillId="0" borderId="0" xfId="1" applyFont="1"/>
    <xf numFmtId="169" fontId="9" fillId="2" borderId="0" xfId="1" applyNumberFormat="1" applyFont="1" applyFill="1"/>
    <xf numFmtId="169" fontId="9" fillId="0" borderId="0" xfId="1" applyNumberFormat="1" applyFont="1"/>
    <xf numFmtId="164" fontId="10" fillId="2" borderId="7" xfId="1" applyNumberFormat="1" applyFont="1" applyFill="1" applyBorder="1" applyAlignment="1" applyProtection="1">
      <alignment horizontal="left" wrapText="1"/>
      <protection hidden="1"/>
    </xf>
    <xf numFmtId="165" fontId="10" fillId="2" borderId="6" xfId="1" applyNumberFormat="1" applyFont="1" applyFill="1" applyBorder="1" applyAlignment="1" applyProtection="1">
      <protection hidden="1"/>
    </xf>
    <xf numFmtId="168" fontId="10" fillId="2" borderId="6" xfId="1" applyNumberFormat="1" applyFont="1" applyFill="1" applyBorder="1" applyAlignment="1" applyProtection="1">
      <protection hidden="1"/>
    </xf>
    <xf numFmtId="167" fontId="10" fillId="2" borderId="6" xfId="1" applyNumberFormat="1" applyFont="1" applyFill="1" applyBorder="1" applyAlignment="1" applyProtection="1">
      <alignment horizontal="center"/>
      <protection hidden="1"/>
    </xf>
    <xf numFmtId="165" fontId="10" fillId="2" borderId="6" xfId="1" applyNumberFormat="1" applyFont="1" applyFill="1" applyBorder="1" applyAlignment="1" applyProtection="1">
      <alignment horizontal="center"/>
      <protection hidden="1"/>
    </xf>
    <xf numFmtId="166" fontId="10" fillId="2" borderId="6" xfId="1" applyNumberFormat="1" applyFont="1" applyFill="1" applyBorder="1" applyAlignment="1" applyProtection="1">
      <alignment horizontal="center"/>
      <protection hidden="1"/>
    </xf>
    <xf numFmtId="0" fontId="12" fillId="2" borderId="0" xfId="1" applyNumberFormat="1" applyFont="1" applyFill="1" applyAlignment="1" applyProtection="1">
      <protection hidden="1"/>
    </xf>
    <xf numFmtId="0" fontId="12" fillId="2" borderId="0" xfId="1" applyNumberFormat="1" applyFont="1" applyFill="1" applyBorder="1" applyAlignment="1" applyProtection="1">
      <alignment horizontal="center"/>
      <protection hidden="1"/>
    </xf>
    <xf numFmtId="0" fontId="13" fillId="2" borderId="0" xfId="1" applyNumberFormat="1" applyFont="1" applyFill="1" applyAlignment="1" applyProtection="1">
      <alignment horizontal="center"/>
      <protection hidden="1"/>
    </xf>
    <xf numFmtId="0" fontId="12" fillId="2" borderId="0" xfId="1" applyNumberFormat="1" applyFont="1" applyFill="1" applyAlignment="1" applyProtection="1">
      <alignment horizontal="center"/>
      <protection hidden="1"/>
    </xf>
    <xf numFmtId="0" fontId="13" fillId="2" borderId="0" xfId="1" applyNumberFormat="1" applyFont="1" applyFill="1" applyAlignment="1" applyProtection="1">
      <protection hidden="1"/>
    </xf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8" xfId="1" applyNumberFormat="1" applyFont="1" applyFill="1" applyBorder="1" applyAlignment="1" applyProtection="1">
      <alignment horizontal="center" vertical="center" wrapText="1"/>
      <protection hidden="1"/>
    </xf>
    <xf numFmtId="4" fontId="10" fillId="2" borderId="6" xfId="1" applyNumberFormat="1" applyFont="1" applyFill="1" applyBorder="1" applyAlignment="1" applyProtection="1">
      <protection hidden="1"/>
    </xf>
    <xf numFmtId="4" fontId="11" fillId="2" borderId="2" xfId="1" applyNumberFormat="1" applyFont="1" applyFill="1" applyBorder="1" applyAlignment="1" applyProtection="1">
      <protection hidden="1"/>
    </xf>
    <xf numFmtId="4" fontId="11" fillId="2" borderId="6" xfId="1" applyNumberFormat="1" applyFont="1" applyFill="1" applyBorder="1" applyAlignment="1" applyProtection="1">
      <protection hidden="1"/>
    </xf>
    <xf numFmtId="49" fontId="6" fillId="0" borderId="0" xfId="1" applyNumberFormat="1" applyFont="1" applyFill="1" applyAlignment="1" applyProtection="1">
      <alignment horizontal="center" wrapText="1"/>
      <protection hidden="1"/>
    </xf>
    <xf numFmtId="49" fontId="5" fillId="0" borderId="0" xfId="0" applyNumberFormat="1" applyFont="1" applyAlignment="1">
      <alignment wrapText="1"/>
    </xf>
    <xf numFmtId="0" fontId="7" fillId="0" borderId="0" xfId="1" applyNumberFormat="1" applyFont="1" applyFill="1" applyAlignment="1" applyProtection="1">
      <alignment horizontal="left" wrapText="1"/>
      <protection hidden="1"/>
    </xf>
    <xf numFmtId="0" fontId="6" fillId="0" borderId="16" xfId="1" applyNumberFormat="1" applyFont="1" applyFill="1" applyBorder="1" applyAlignment="1" applyProtection="1">
      <alignment wrapText="1"/>
      <protection hidden="1"/>
    </xf>
    <xf numFmtId="0" fontId="3" fillId="0" borderId="8" xfId="1" applyNumberFormat="1" applyFont="1" applyFill="1" applyBorder="1" applyAlignment="1" applyProtection="1">
      <alignment horizontal="center" vertical="center" wrapText="1"/>
      <protection hidden="1"/>
    </xf>
    <xf numFmtId="164" fontId="11" fillId="2" borderId="5" xfId="1" applyNumberFormat="1" applyFont="1" applyFill="1" applyBorder="1" applyAlignment="1" applyProtection="1">
      <protection hidden="1"/>
    </xf>
    <xf numFmtId="164" fontId="11" fillId="2" borderId="4" xfId="1" applyNumberFormat="1" applyFont="1" applyFill="1" applyBorder="1" applyAlignment="1" applyProtection="1">
      <protection hidden="1"/>
    </xf>
    <xf numFmtId="0" fontId="13" fillId="2" borderId="0" xfId="1" applyNumberFormat="1" applyFont="1" applyFill="1" applyAlignment="1" applyProtection="1">
      <alignment horizontal="center"/>
      <protection hidden="1"/>
    </xf>
    <xf numFmtId="0" fontId="13" fillId="2" borderId="0" xfId="1" applyNumberFormat="1" applyFont="1" applyFill="1" applyBorder="1" applyAlignment="1" applyProtection="1">
      <alignment horizontal="center"/>
      <protection hidden="1"/>
    </xf>
    <xf numFmtId="0" fontId="3" fillId="0" borderId="12" xfId="1" applyNumberFormat="1" applyFont="1" applyFill="1" applyBorder="1" applyAlignment="1" applyProtection="1">
      <alignment horizontal="center" vertical="center" wrapText="1"/>
      <protection hidden="1"/>
    </xf>
    <xf numFmtId="169" fontId="10" fillId="2" borderId="6" xfId="1" applyNumberFormat="1" applyFont="1" applyFill="1" applyBorder="1" applyAlignment="1" applyProtection="1">
      <alignment wrapText="1"/>
      <protection hidden="1"/>
    </xf>
    <xf numFmtId="169" fontId="10" fillId="2" borderId="6" xfId="1" applyNumberFormat="1" applyFont="1" applyFill="1" applyBorder="1" applyAlignment="1" applyProtection="1">
      <protection hidden="1"/>
    </xf>
    <xf numFmtId="1" fontId="10" fillId="2" borderId="6" xfId="1" applyNumberFormat="1" applyFont="1" applyFill="1" applyBorder="1" applyAlignment="1" applyProtection="1">
      <alignment horizontal="center"/>
      <protection hidden="1"/>
    </xf>
    <xf numFmtId="169" fontId="1" fillId="0" borderId="0" xfId="1" applyNumberFormat="1"/>
    <xf numFmtId="165" fontId="1" fillId="0" borderId="7" xfId="1" applyNumberFormat="1" applyFont="1" applyFill="1" applyBorder="1" applyAlignment="1" applyProtection="1">
      <protection hidden="1"/>
    </xf>
    <xf numFmtId="168" fontId="1" fillId="0" borderId="6" xfId="1" applyNumberFormat="1" applyFont="1" applyFill="1" applyBorder="1" applyAlignment="1" applyProtection="1">
      <protection hidden="1"/>
    </xf>
    <xf numFmtId="167" fontId="1" fillId="2" borderId="6" xfId="1" applyNumberFormat="1" applyFont="1" applyFill="1" applyBorder="1" applyAlignment="1" applyProtection="1">
      <alignment horizontal="left"/>
      <protection hidden="1"/>
    </xf>
    <xf numFmtId="165" fontId="1" fillId="0" borderId="6" xfId="1" applyNumberFormat="1" applyFont="1" applyFill="1" applyBorder="1" applyAlignment="1" applyProtection="1">
      <protection hidden="1"/>
    </xf>
    <xf numFmtId="166" fontId="1" fillId="0" borderId="6" xfId="1" applyNumberFormat="1" applyFont="1" applyFill="1" applyBorder="1" applyAlignment="1" applyProtection="1">
      <protection hidden="1"/>
    </xf>
    <xf numFmtId="1" fontId="4" fillId="0" borderId="6" xfId="1" applyNumberFormat="1" applyFont="1" applyFill="1" applyBorder="1" applyAlignment="1" applyProtection="1">
      <alignment horizontal="center" wrapText="1"/>
      <protection hidden="1"/>
    </xf>
    <xf numFmtId="169" fontId="4" fillId="0" borderId="6" xfId="1" applyNumberFormat="1" applyFont="1" applyFill="1" applyBorder="1" applyAlignment="1" applyProtection="1">
      <alignment wrapText="1"/>
      <protection hidden="1"/>
    </xf>
    <xf numFmtId="167" fontId="1" fillId="2" borderId="6" xfId="1" applyNumberFormat="1" applyFont="1" applyFill="1" applyBorder="1" applyAlignment="1" applyProtection="1">
      <protection hidden="1"/>
    </xf>
    <xf numFmtId="4" fontId="4" fillId="0" borderId="6" xfId="1" applyNumberFormat="1" applyFont="1" applyFill="1" applyBorder="1" applyAlignment="1" applyProtection="1">
      <alignment wrapText="1"/>
      <protection hidden="1"/>
    </xf>
    <xf numFmtId="169" fontId="4" fillId="2" borderId="6" xfId="1" applyNumberFormat="1" applyFont="1" applyFill="1" applyBorder="1" applyAlignment="1" applyProtection="1">
      <alignment wrapText="1"/>
      <protection hidden="1"/>
    </xf>
    <xf numFmtId="169" fontId="1" fillId="2" borderId="0" xfId="1" applyNumberFormat="1" applyFill="1"/>
    <xf numFmtId="165" fontId="1" fillId="2" borderId="7" xfId="1" applyNumberFormat="1" applyFont="1" applyFill="1" applyBorder="1" applyAlignment="1" applyProtection="1">
      <protection hidden="1"/>
    </xf>
    <xf numFmtId="168" fontId="1" fillId="2" borderId="6" xfId="1" applyNumberFormat="1" applyFont="1" applyFill="1" applyBorder="1" applyAlignment="1" applyProtection="1">
      <protection hidden="1"/>
    </xf>
    <xf numFmtId="165" fontId="1" fillId="2" borderId="6" xfId="1" applyNumberFormat="1" applyFont="1" applyFill="1" applyBorder="1" applyAlignment="1" applyProtection="1">
      <protection hidden="1"/>
    </xf>
    <xf numFmtId="166" fontId="1" fillId="2" borderId="6" xfId="1" applyNumberFormat="1" applyFont="1" applyFill="1" applyBorder="1" applyAlignment="1" applyProtection="1">
      <protection hidden="1"/>
    </xf>
    <xf numFmtId="1" fontId="4" fillId="2" borderId="6" xfId="1" applyNumberFormat="1" applyFont="1" applyFill="1" applyBorder="1" applyAlignment="1" applyProtection="1">
      <alignment horizontal="center" wrapText="1"/>
      <protection hidden="1"/>
    </xf>
    <xf numFmtId="4" fontId="4" fillId="2" borderId="6" xfId="1" applyNumberFormat="1" applyFont="1" applyFill="1" applyBorder="1" applyAlignment="1" applyProtection="1">
      <alignment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"/>
  <sheetViews>
    <sheetView showGridLines="0" tabSelected="1" view="pageBreakPreview" topLeftCell="A20" zoomScale="80" zoomScaleNormal="80" zoomScaleSheetLayoutView="80" workbookViewId="0">
      <selection activeCell="U20" sqref="A20:U24"/>
    </sheetView>
  </sheetViews>
  <sheetFormatPr defaultColWidth="9.140625" defaultRowHeight="12.75" x14ac:dyDescent="0.2"/>
  <cols>
    <col min="1" max="1" width="20.42578125" style="1" customWidth="1"/>
    <col min="2" max="3" width="6" style="1" customWidth="1"/>
    <col min="4" max="4" width="11.5703125" style="1" customWidth="1"/>
    <col min="5" max="5" width="5" style="1" customWidth="1"/>
    <col min="6" max="6" width="5.42578125" style="1" customWidth="1"/>
    <col min="7" max="7" width="10.5703125" style="1" customWidth="1"/>
    <col min="8" max="8" width="7.7109375" style="1" customWidth="1"/>
    <col min="9" max="9" width="10" style="1" customWidth="1"/>
    <col min="10" max="10" width="11.5703125" style="1" customWidth="1"/>
    <col min="11" max="12" width="10" style="1" customWidth="1"/>
    <col min="13" max="13" width="14.140625" style="1" customWidth="1"/>
    <col min="14" max="14" width="13" style="1" customWidth="1"/>
    <col min="15" max="15" width="11" style="1" customWidth="1"/>
    <col min="16" max="16" width="12" style="1" customWidth="1"/>
    <col min="17" max="17" width="11.28515625" style="1" customWidth="1"/>
    <col min="18" max="18" width="11.85546875" style="1" customWidth="1"/>
    <col min="19" max="19" width="12.28515625" style="1" customWidth="1"/>
    <col min="20" max="20" width="12.7109375" style="1" customWidth="1"/>
    <col min="21" max="21" width="19.85546875" style="1" customWidth="1"/>
    <col min="22" max="22" width="13.5703125" style="1" customWidth="1"/>
    <col min="23" max="23" width="13" style="1" customWidth="1"/>
    <col min="24" max="24" width="13.85546875" style="1" customWidth="1"/>
    <col min="25" max="228" width="9.140625" style="1" customWidth="1"/>
    <col min="229" max="16384" width="9.140625" style="1"/>
  </cols>
  <sheetData>
    <row r="1" spans="1:21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2.75" customHeight="1" x14ac:dyDescent="0.25">
      <c r="A3" s="12"/>
      <c r="B3" s="21" t="s">
        <v>29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49"/>
      <c r="O3" s="50"/>
      <c r="P3" s="50"/>
      <c r="Q3" s="50"/>
      <c r="R3" s="50"/>
      <c r="S3" s="50"/>
      <c r="T3" s="2"/>
      <c r="U3" s="2"/>
    </row>
    <row r="4" spans="1:21" ht="12.75" customHeight="1" x14ac:dyDescent="0.2">
      <c r="A4" s="2"/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3"/>
      <c r="R4" s="23"/>
      <c r="S4" s="23"/>
      <c r="T4" s="2"/>
      <c r="U4" s="2"/>
    </row>
    <row r="5" spans="1:21" ht="48" customHeight="1" x14ac:dyDescent="0.2">
      <c r="A5" s="2"/>
      <c r="B5" s="51" t="s">
        <v>27</v>
      </c>
      <c r="C5" s="51"/>
      <c r="D5" s="51"/>
      <c r="E5" s="51"/>
      <c r="F5" s="52" t="s">
        <v>28</v>
      </c>
      <c r="G5" s="52"/>
      <c r="H5" s="52"/>
      <c r="I5" s="52"/>
      <c r="J5" s="52"/>
      <c r="K5" s="52"/>
      <c r="L5" s="52"/>
      <c r="M5" s="52"/>
      <c r="N5" s="52"/>
      <c r="O5" s="52"/>
      <c r="P5" s="52"/>
      <c r="Q5" s="23"/>
      <c r="R5" s="23"/>
      <c r="S5" s="23"/>
      <c r="T5" s="2"/>
      <c r="U5" s="2"/>
    </row>
    <row r="6" spans="1:21" ht="12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2.75" customHeight="1" x14ac:dyDescent="0.2">
      <c r="A7" s="19"/>
      <c r="B7" s="19"/>
      <c r="C7" s="19"/>
      <c r="D7" s="19"/>
      <c r="E7" s="19"/>
      <c r="F7" s="19"/>
      <c r="G7" s="20"/>
      <c r="H7" s="20"/>
      <c r="I7" s="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2.75" hidden="1" customHeight="1" x14ac:dyDescent="0.2">
      <c r="A8" s="19"/>
      <c r="B8" s="19"/>
      <c r="C8" s="19"/>
      <c r="D8" s="19"/>
      <c r="E8" s="19"/>
      <c r="F8" s="19"/>
      <c r="G8" s="19"/>
      <c r="H8" s="19"/>
      <c r="I8" s="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2.75" hidden="1" customHeight="1" x14ac:dyDescent="0.2">
      <c r="A9" s="19"/>
      <c r="B9" s="19"/>
      <c r="C9" s="19"/>
      <c r="D9" s="19"/>
      <c r="E9" s="20"/>
      <c r="F9" s="19"/>
      <c r="G9" s="20"/>
      <c r="H9" s="19"/>
      <c r="I9" s="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2.75" hidden="1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7.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2.75" customHeight="1" thickBo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32.25" customHeight="1" thickBot="1" x14ac:dyDescent="0.25">
      <c r="A13" s="11" t="s">
        <v>24</v>
      </c>
      <c r="B13" s="13"/>
      <c r="C13" s="10"/>
      <c r="D13" s="7" t="s">
        <v>23</v>
      </c>
      <c r="E13" s="10"/>
      <c r="F13" s="10"/>
      <c r="G13" s="10"/>
      <c r="H13" s="9" t="s">
        <v>0</v>
      </c>
      <c r="I13" s="53" t="s">
        <v>22</v>
      </c>
      <c r="J13" s="53" t="s">
        <v>21</v>
      </c>
      <c r="K13" s="53" t="s">
        <v>20</v>
      </c>
      <c r="L13" s="53" t="s">
        <v>19</v>
      </c>
      <c r="M13" s="53" t="s">
        <v>18</v>
      </c>
      <c r="N13" s="53" t="s">
        <v>17</v>
      </c>
      <c r="O13" s="53" t="s">
        <v>16</v>
      </c>
      <c r="P13" s="53" t="s">
        <v>15</v>
      </c>
      <c r="Q13" s="53" t="s">
        <v>14</v>
      </c>
      <c r="R13" s="53" t="s">
        <v>13</v>
      </c>
      <c r="S13" s="53" t="s">
        <v>12</v>
      </c>
      <c r="T13" s="53" t="s">
        <v>11</v>
      </c>
      <c r="U13" s="58" t="s">
        <v>10</v>
      </c>
    </row>
    <row r="14" spans="1:21" ht="27" customHeight="1" thickBot="1" x14ac:dyDescent="0.25">
      <c r="A14" s="8" t="s">
        <v>9</v>
      </c>
      <c r="B14" s="8" t="s">
        <v>8</v>
      </c>
      <c r="C14" s="8" t="s">
        <v>7</v>
      </c>
      <c r="D14" s="8" t="s">
        <v>6</v>
      </c>
      <c r="E14" s="8" t="s">
        <v>5</v>
      </c>
      <c r="F14" s="8" t="s">
        <v>4</v>
      </c>
      <c r="G14" s="6" t="s">
        <v>3</v>
      </c>
      <c r="H14" s="6" t="s">
        <v>2</v>
      </c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8"/>
    </row>
    <row r="15" spans="1:21" ht="12.75" customHeight="1" thickBot="1" x14ac:dyDescent="0.25">
      <c r="A15" s="24">
        <v>1</v>
      </c>
      <c r="B15" s="24">
        <v>2</v>
      </c>
      <c r="C15" s="24">
        <v>3</v>
      </c>
      <c r="D15" s="24">
        <v>4</v>
      </c>
      <c r="E15" s="24">
        <v>5</v>
      </c>
      <c r="F15" s="24">
        <v>6</v>
      </c>
      <c r="G15" s="6">
        <v>7</v>
      </c>
      <c r="H15" s="44">
        <v>8</v>
      </c>
      <c r="I15" s="45">
        <v>9</v>
      </c>
      <c r="J15" s="11">
        <v>10</v>
      </c>
      <c r="K15" s="45">
        <v>11</v>
      </c>
      <c r="L15" s="45">
        <v>12</v>
      </c>
      <c r="M15" s="45">
        <v>13</v>
      </c>
      <c r="N15" s="45">
        <v>14</v>
      </c>
      <c r="O15" s="45">
        <v>15</v>
      </c>
      <c r="P15" s="45">
        <v>16</v>
      </c>
      <c r="Q15" s="8">
        <v>17</v>
      </c>
      <c r="R15" s="44">
        <v>18</v>
      </c>
      <c r="S15" s="45">
        <v>19</v>
      </c>
      <c r="T15" s="11">
        <v>20</v>
      </c>
      <c r="U15" s="45">
        <v>21</v>
      </c>
    </row>
    <row r="16" spans="1:21" ht="39.75" customHeight="1" x14ac:dyDescent="0.2">
      <c r="A16" s="33" t="s">
        <v>1</v>
      </c>
      <c r="B16" s="63">
        <v>458</v>
      </c>
      <c r="C16" s="64">
        <v>104</v>
      </c>
      <c r="D16" s="65">
        <v>6410011000</v>
      </c>
      <c r="E16" s="66" t="s">
        <v>30</v>
      </c>
      <c r="F16" s="66">
        <v>310</v>
      </c>
      <c r="G16" s="67">
        <v>1000000</v>
      </c>
      <c r="H16" s="68">
        <v>500</v>
      </c>
      <c r="I16" s="69"/>
      <c r="J16" s="69"/>
      <c r="K16" s="69"/>
      <c r="L16" s="69"/>
      <c r="M16" s="69"/>
      <c r="N16" s="69"/>
      <c r="O16" s="69"/>
      <c r="P16" s="69"/>
      <c r="Q16" s="69"/>
      <c r="R16" s="69">
        <v>-20000</v>
      </c>
      <c r="S16" s="69">
        <v>-40000</v>
      </c>
      <c r="T16" s="69"/>
      <c r="U16" s="69">
        <f>SUM(I16:T16)</f>
        <v>-60000</v>
      </c>
    </row>
    <row r="17" spans="1:23" ht="39.75" customHeight="1" x14ac:dyDescent="0.2">
      <c r="A17" s="33" t="s">
        <v>1</v>
      </c>
      <c r="B17" s="63">
        <v>458</v>
      </c>
      <c r="C17" s="64">
        <v>113</v>
      </c>
      <c r="D17" s="70">
        <v>6410020000</v>
      </c>
      <c r="E17" s="66" t="s">
        <v>30</v>
      </c>
      <c r="F17" s="66">
        <v>225</v>
      </c>
      <c r="G17" s="67">
        <v>1013811</v>
      </c>
      <c r="H17" s="68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>
        <v>73605.679999999993</v>
      </c>
      <c r="T17" s="71"/>
      <c r="U17" s="71">
        <f t="shared" ref="U17:U19" si="0">SUM(I17:T17)</f>
        <v>73605.679999999993</v>
      </c>
      <c r="V17" s="62"/>
    </row>
    <row r="18" spans="1:23" ht="39.75" customHeight="1" x14ac:dyDescent="0.2">
      <c r="A18" s="33" t="s">
        <v>1</v>
      </c>
      <c r="B18" s="63">
        <v>458</v>
      </c>
      <c r="C18" s="64">
        <v>310</v>
      </c>
      <c r="D18" s="70">
        <v>6420012000</v>
      </c>
      <c r="E18" s="66" t="s">
        <v>30</v>
      </c>
      <c r="F18" s="66">
        <v>310</v>
      </c>
      <c r="G18" s="67">
        <v>1000000</v>
      </c>
      <c r="H18" s="68"/>
      <c r="I18" s="71"/>
      <c r="J18" s="69">
        <v>-50000</v>
      </c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>
        <f t="shared" si="0"/>
        <v>-50000</v>
      </c>
    </row>
    <row r="19" spans="1:23" ht="39.75" customHeight="1" x14ac:dyDescent="0.2">
      <c r="A19" s="33" t="s">
        <v>1</v>
      </c>
      <c r="B19" s="63">
        <v>458</v>
      </c>
      <c r="C19" s="64">
        <v>503</v>
      </c>
      <c r="D19" s="70">
        <v>6470020000</v>
      </c>
      <c r="E19" s="66">
        <v>244</v>
      </c>
      <c r="F19" s="66">
        <v>225</v>
      </c>
      <c r="G19" s="67">
        <v>1018710</v>
      </c>
      <c r="H19" s="68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>
        <v>200000</v>
      </c>
      <c r="T19" s="71"/>
      <c r="U19" s="71">
        <f t="shared" si="0"/>
        <v>200000</v>
      </c>
    </row>
    <row r="20" spans="1:23" ht="39.75" customHeight="1" x14ac:dyDescent="0.2">
      <c r="A20" s="33" t="s">
        <v>1</v>
      </c>
      <c r="B20" s="74">
        <v>458</v>
      </c>
      <c r="C20" s="75">
        <v>1003</v>
      </c>
      <c r="D20" s="70">
        <v>6480012000</v>
      </c>
      <c r="E20" s="76">
        <v>244</v>
      </c>
      <c r="F20" s="76">
        <v>310</v>
      </c>
      <c r="G20" s="77">
        <v>1000000</v>
      </c>
      <c r="H20" s="78"/>
      <c r="I20" s="79"/>
      <c r="J20" s="72">
        <v>-28000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>
        <f>SUM(I20:T20)</f>
        <v>-28000</v>
      </c>
    </row>
    <row r="21" spans="1:23" ht="39.75" customHeight="1" x14ac:dyDescent="0.2">
      <c r="A21" s="33" t="s">
        <v>1</v>
      </c>
      <c r="B21" s="74">
        <v>458</v>
      </c>
      <c r="C21" s="75">
        <v>1003</v>
      </c>
      <c r="D21" s="70">
        <v>6480012000</v>
      </c>
      <c r="E21" s="76">
        <v>244</v>
      </c>
      <c r="F21" s="76">
        <v>225</v>
      </c>
      <c r="G21" s="77">
        <v>1000000</v>
      </c>
      <c r="H21" s="78"/>
      <c r="I21" s="79"/>
      <c r="J21" s="72">
        <v>-10000</v>
      </c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>
        <f t="shared" ref="U21:U23" si="1">SUM(I21:T21)</f>
        <v>-10000</v>
      </c>
    </row>
    <row r="22" spans="1:23" ht="39.75" customHeight="1" x14ac:dyDescent="0.2">
      <c r="A22" s="33" t="s">
        <v>1</v>
      </c>
      <c r="B22" s="74">
        <v>458</v>
      </c>
      <c r="C22" s="75">
        <v>1003</v>
      </c>
      <c r="D22" s="70">
        <v>6480012000</v>
      </c>
      <c r="E22" s="76">
        <v>244</v>
      </c>
      <c r="F22" s="76">
        <v>226</v>
      </c>
      <c r="G22" s="77">
        <v>1000000</v>
      </c>
      <c r="H22" s="78"/>
      <c r="I22" s="79"/>
      <c r="J22" s="72">
        <v>-25605.68</v>
      </c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>
        <f t="shared" si="1"/>
        <v>-25605.68</v>
      </c>
    </row>
    <row r="23" spans="1:23" ht="39.75" customHeight="1" x14ac:dyDescent="0.2">
      <c r="A23" s="33" t="s">
        <v>1</v>
      </c>
      <c r="B23" s="74">
        <v>458</v>
      </c>
      <c r="C23" s="75">
        <v>1006</v>
      </c>
      <c r="D23" s="70">
        <v>6480020000</v>
      </c>
      <c r="E23" s="76">
        <v>244</v>
      </c>
      <c r="F23" s="76">
        <v>226</v>
      </c>
      <c r="G23" s="77">
        <v>1018910</v>
      </c>
      <c r="H23" s="78"/>
      <c r="I23" s="79"/>
      <c r="J23" s="72"/>
      <c r="K23" s="72"/>
      <c r="L23" s="72"/>
      <c r="M23" s="72">
        <v>-15000</v>
      </c>
      <c r="N23" s="72"/>
      <c r="O23" s="72"/>
      <c r="P23" s="72"/>
      <c r="Q23" s="72">
        <v>-35000</v>
      </c>
      <c r="R23" s="72"/>
      <c r="S23" s="72"/>
      <c r="T23" s="72"/>
      <c r="U23" s="72">
        <f t="shared" si="1"/>
        <v>-50000</v>
      </c>
    </row>
    <row r="24" spans="1:23" s="14" customFormat="1" ht="39.75" customHeight="1" x14ac:dyDescent="0.2">
      <c r="A24" s="33" t="s">
        <v>1</v>
      </c>
      <c r="B24" s="34">
        <v>458</v>
      </c>
      <c r="C24" s="35">
        <v>1006</v>
      </c>
      <c r="D24" s="36">
        <v>6480020000</v>
      </c>
      <c r="E24" s="37">
        <v>244</v>
      </c>
      <c r="F24" s="37">
        <v>290</v>
      </c>
      <c r="G24" s="38">
        <v>1018910</v>
      </c>
      <c r="H24" s="61"/>
      <c r="I24" s="46"/>
      <c r="J24" s="59"/>
      <c r="K24" s="59"/>
      <c r="L24" s="59"/>
      <c r="M24" s="59"/>
      <c r="N24" s="59"/>
      <c r="O24" s="59"/>
      <c r="P24" s="59"/>
      <c r="Q24" s="59"/>
      <c r="R24" s="59">
        <v>-40000</v>
      </c>
      <c r="S24" s="59"/>
      <c r="T24" s="59">
        <v>-10000</v>
      </c>
      <c r="U24" s="60">
        <f t="shared" ref="U24" si="2">SUM(I24:T24)</f>
        <v>-50000</v>
      </c>
      <c r="V24" s="27"/>
      <c r="W24" s="73"/>
    </row>
    <row r="25" spans="1:23" ht="18.75" customHeight="1" thickBot="1" x14ac:dyDescent="0.25">
      <c r="A25" s="54"/>
      <c r="B25" s="54"/>
      <c r="C25" s="54"/>
      <c r="D25" s="54"/>
      <c r="E25" s="54"/>
      <c r="F25" s="54"/>
      <c r="G25" s="54"/>
      <c r="H25" s="55"/>
      <c r="I25" s="47">
        <f>SUM(I16:I24)</f>
        <v>0</v>
      </c>
      <c r="J25" s="47">
        <f t="shared" ref="J25:T25" si="3">SUM(J16:J24)</f>
        <v>-113605.68</v>
      </c>
      <c r="K25" s="47">
        <f t="shared" si="3"/>
        <v>0</v>
      </c>
      <c r="L25" s="47">
        <f t="shared" si="3"/>
        <v>0</v>
      </c>
      <c r="M25" s="47">
        <f t="shared" si="3"/>
        <v>-15000</v>
      </c>
      <c r="N25" s="47">
        <f t="shared" si="3"/>
        <v>0</v>
      </c>
      <c r="O25" s="47">
        <f t="shared" si="3"/>
        <v>0</v>
      </c>
      <c r="P25" s="47">
        <f t="shared" si="3"/>
        <v>0</v>
      </c>
      <c r="Q25" s="47">
        <f t="shared" si="3"/>
        <v>-35000</v>
      </c>
      <c r="R25" s="47">
        <f t="shared" si="3"/>
        <v>-60000</v>
      </c>
      <c r="S25" s="47">
        <f t="shared" si="3"/>
        <v>233605.68</v>
      </c>
      <c r="T25" s="47">
        <f t="shared" si="3"/>
        <v>-10000</v>
      </c>
      <c r="U25" s="48">
        <f>SUM(I25:T25)</f>
        <v>0</v>
      </c>
      <c r="V25" s="29"/>
      <c r="W25" s="30"/>
    </row>
    <row r="26" spans="1:23" ht="27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25">
        <v>1036602.22</v>
      </c>
      <c r="V26" s="29"/>
      <c r="W26" s="30"/>
    </row>
    <row r="27" spans="1:23" ht="17.25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26"/>
      <c r="V27" s="29"/>
      <c r="W27" s="30"/>
    </row>
    <row r="28" spans="1:23" ht="17.25" customHeight="1" x14ac:dyDescent="0.25">
      <c r="A28" s="39" t="s">
        <v>25</v>
      </c>
      <c r="B28" s="40"/>
      <c r="C28" s="40"/>
      <c r="D28" s="39"/>
      <c r="E28" s="40"/>
      <c r="F28" s="40"/>
      <c r="G28" s="39"/>
      <c r="H28" s="41"/>
      <c r="I28" s="17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28"/>
      <c r="V28" s="29"/>
      <c r="W28" s="30"/>
    </row>
    <row r="29" spans="1:23" ht="20.25" customHeight="1" x14ac:dyDescent="0.25">
      <c r="A29" s="39"/>
      <c r="B29" s="40"/>
      <c r="C29" s="40"/>
      <c r="D29" s="39"/>
      <c r="E29" s="40"/>
      <c r="F29" s="40"/>
      <c r="G29" s="39"/>
      <c r="H29" s="41"/>
      <c r="I29" s="17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29"/>
      <c r="W29" s="30"/>
    </row>
    <row r="30" spans="1:23" ht="11.25" customHeight="1" x14ac:dyDescent="0.25">
      <c r="A30" s="39"/>
      <c r="B30" s="40"/>
      <c r="C30" s="40"/>
      <c r="D30" s="39"/>
      <c r="E30" s="40"/>
      <c r="F30" s="40"/>
      <c r="G30" s="39"/>
      <c r="H30" s="41"/>
      <c r="I30" s="17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31"/>
      <c r="W30" s="32"/>
    </row>
    <row r="31" spans="1:23" ht="12.75" customHeight="1" x14ac:dyDescent="0.25">
      <c r="A31" s="39" t="s">
        <v>26</v>
      </c>
      <c r="B31" s="42"/>
      <c r="C31" s="39"/>
      <c r="D31" s="39"/>
      <c r="E31" s="42"/>
      <c r="F31" s="39"/>
      <c r="G31" s="39"/>
      <c r="H31" s="41"/>
      <c r="I31" s="17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29"/>
      <c r="W31" s="30"/>
    </row>
    <row r="32" spans="1:23" ht="11.25" customHeight="1" x14ac:dyDescent="0.2">
      <c r="A32" s="43"/>
      <c r="B32" s="41"/>
      <c r="C32" s="43"/>
      <c r="D32" s="43"/>
      <c r="E32" s="56" t="s">
        <v>0</v>
      </c>
      <c r="F32" s="56"/>
      <c r="G32" s="43"/>
      <c r="H32" s="41"/>
      <c r="I32" s="17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4"/>
    </row>
    <row r="33" spans="1:22" ht="15.75" x14ac:dyDescent="0.25">
      <c r="A33" s="39" t="s">
        <v>31</v>
      </c>
      <c r="B33" s="57"/>
      <c r="C33" s="57"/>
      <c r="D33" s="43"/>
      <c r="E33" s="57"/>
      <c r="F33" s="57"/>
      <c r="G33" s="43"/>
      <c r="H33" s="41"/>
      <c r="I33" s="17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4"/>
    </row>
    <row r="34" spans="1:22" x14ac:dyDescent="0.2">
      <c r="A34" s="43"/>
      <c r="B34" s="43"/>
      <c r="C34" s="43"/>
      <c r="D34" s="43"/>
      <c r="E34" s="43"/>
      <c r="F34" s="43"/>
      <c r="G34" s="43"/>
      <c r="H34" s="43"/>
      <c r="I34" s="17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2" x14ac:dyDescent="0.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</row>
  </sheetData>
  <mergeCells count="20">
    <mergeCell ref="A25:H25"/>
    <mergeCell ref="E32:F32"/>
    <mergeCell ref="B33:C33"/>
    <mergeCell ref="E33:F33"/>
    <mergeCell ref="U13:U14"/>
    <mergeCell ref="T13:T14"/>
    <mergeCell ref="N3:S3"/>
    <mergeCell ref="B5:E5"/>
    <mergeCell ref="F5:P5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</mergeCells>
  <printOptions horizontalCentered="1" verticalCentered="1"/>
  <pageMargins left="1.1811023622047245" right="0" top="0.39370078740157483" bottom="0" header="0" footer="0"/>
  <pageSetup paperSize="9" scale="56" orientation="landscape" r:id="rId1"/>
  <headerFooter alignWithMargins="0">
    <oddHeader>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кас. план_6 (2)</vt:lpstr>
      <vt:lpstr>'кас. план_6 (2)'!Область_печати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2016-10-13T13:48:37Z</cp:lastPrinted>
  <dcterms:created xsi:type="dcterms:W3CDTF">2016-05-09T14:16:28Z</dcterms:created>
  <dcterms:modified xsi:type="dcterms:W3CDTF">2016-11-13T16:48:37Z</dcterms:modified>
</cp:coreProperties>
</file>